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df\Documents\Taxes\"/>
    </mc:Choice>
  </mc:AlternateContent>
  <xr:revisionPtr revIDLastSave="0" documentId="13_ncr:1_{1C6DD984-B21E-481D-8519-195EABAABA97}" xr6:coauthVersionLast="36" xr6:coauthVersionMax="36" xr10:uidLastSave="{00000000-0000-0000-0000-000000000000}"/>
  <bookViews>
    <workbookView xWindow="0" yWindow="0" windowWidth="25200" windowHeight="11250" xr2:uid="{00000000-000D-0000-FFFF-FFFF00000000}"/>
  </bookViews>
  <sheets>
    <sheet name="2021" sheetId="8" r:id="rId1"/>
    <sheet name="2020" sheetId="7" r:id="rId2"/>
    <sheet name="2019" sheetId="6" r:id="rId3"/>
    <sheet name="2018" sheetId="5" r:id="rId4"/>
    <sheet name="2017" sheetId="4" r:id="rId5"/>
    <sheet name="2016" sheetId="2" r:id="rId6"/>
    <sheet name="2015" sheetId="1" r:id="rId7"/>
  </sheets>
  <calcPr calcId="191029"/>
</workbook>
</file>

<file path=xl/calcChain.xml><?xml version="1.0" encoding="utf-8"?>
<calcChain xmlns="http://schemas.openxmlformats.org/spreadsheetml/2006/main">
  <c r="J6" i="7" l="1"/>
  <c r="J7" i="7"/>
  <c r="J8" i="7"/>
  <c r="J9" i="7"/>
  <c r="J10" i="7"/>
  <c r="J11" i="7"/>
  <c r="J12" i="7"/>
  <c r="J13" i="7"/>
  <c r="J16" i="7"/>
  <c r="J17" i="7"/>
  <c r="J5" i="7"/>
  <c r="G6" i="2" l="1"/>
  <c r="G17" i="2"/>
  <c r="G16" i="2"/>
  <c r="G15" i="2"/>
  <c r="G13" i="2"/>
  <c r="G12" i="2"/>
  <c r="G11" i="2"/>
  <c r="G8" i="2"/>
  <c r="G7" i="2"/>
  <c r="G5" i="2"/>
  <c r="G10" i="2"/>
</calcChain>
</file>

<file path=xl/sharedStrings.xml><?xml version="1.0" encoding="utf-8"?>
<sst xmlns="http://schemas.openxmlformats.org/spreadsheetml/2006/main" count="173" uniqueCount="35">
  <si>
    <t>Entity</t>
  </si>
  <si>
    <t>City of Holliday</t>
  </si>
  <si>
    <t>City of Archer City</t>
  </si>
  <si>
    <t>City of Lakeside City</t>
  </si>
  <si>
    <t>City of Megargel</t>
  </si>
  <si>
    <t>Olney ISD</t>
  </si>
  <si>
    <t>City of Windthorst</t>
  </si>
  <si>
    <t>Iowa Park ISD</t>
  </si>
  <si>
    <t>Archer City ISD</t>
  </si>
  <si>
    <t>Holliday ISD</t>
  </si>
  <si>
    <t>Jacksboro ISD</t>
  </si>
  <si>
    <t>Windthorst ISD</t>
  </si>
  <si>
    <t>Adopted Rate</t>
  </si>
  <si>
    <t>M &amp; O Rate</t>
  </si>
  <si>
    <t>I &amp; S    Rate</t>
  </si>
  <si>
    <t>Effective M&amp;O Rate</t>
  </si>
  <si>
    <t>Rollback Tax Rate</t>
  </si>
  <si>
    <t>Effective Tax Rate</t>
  </si>
  <si>
    <t>Archer County</t>
  </si>
  <si>
    <t>Yearly Tax Rates</t>
  </si>
  <si>
    <t>2017 Yearly Tax Rates</t>
  </si>
  <si>
    <t>2018 Yearly Tax Rates</t>
  </si>
  <si>
    <t>2019 Yearly Tax Rates</t>
  </si>
  <si>
    <t xml:space="preserve"> </t>
  </si>
  <si>
    <t>2020 Yearly Tax Rates</t>
  </si>
  <si>
    <t xml:space="preserve">No New Revenue </t>
  </si>
  <si>
    <t xml:space="preserve">No New Revenue M&amp;O </t>
  </si>
  <si>
    <t xml:space="preserve">Voter Approval </t>
  </si>
  <si>
    <t>De Minimis</t>
  </si>
  <si>
    <t>n/a</t>
  </si>
  <si>
    <t>Olney Hospital District</t>
  </si>
  <si>
    <t>2021 Yearly Tax Rates</t>
  </si>
  <si>
    <t>Unused Increment</t>
  </si>
  <si>
    <t>Voter Approval with Unused Increment</t>
  </si>
  <si>
    <t>Voter Approval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</si>
</sst>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164" fontId="0" fillId="0" borderId="1" xfId="0" applyNumberFormat="1" applyBorder="1"/>
    <xf numFmtId="0" fontId="4" fillId="0" borderId="0" xfId="0" applyFont="1"/>
    <xf numFmtId="0" fontId="3" fillId="0" borderId="1" xfId="0" applyFont="1" applyBorder="1"/>
    <xf numFmtId="0" fontId="5" fillId="0" borderId="0" xfId="0" applyFont="1"/>
    <xf numFmtId="0" fontId="0" fillId="0" borderId="1" xfId="0" applyNumberFormat="1" applyBorder="1"/>
    <xf numFmtId="0" fontId="5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5A1B1-E099-4E14-ADE9-658DFC6DD096}">
  <dimension ref="B2:J17"/>
  <sheetViews>
    <sheetView tabSelected="1" zoomScaleNormal="100" workbookViewId="0">
      <selection activeCell="E14" sqref="E14"/>
    </sheetView>
  </sheetViews>
  <sheetFormatPr defaultRowHeight="15" x14ac:dyDescent="0.25"/>
  <cols>
    <col min="2" max="2" width="22.42578125" bestFit="1" customWidth="1"/>
    <col min="3" max="10" width="10.140625" customWidth="1"/>
  </cols>
  <sheetData>
    <row r="2" spans="2:10" ht="26.25" x14ac:dyDescent="0.4">
      <c r="B2" s="12" t="s">
        <v>31</v>
      </c>
      <c r="C2" s="12"/>
      <c r="D2" s="12"/>
      <c r="E2" s="12"/>
      <c r="F2" s="12"/>
      <c r="G2" s="12"/>
      <c r="H2" s="12"/>
      <c r="I2" s="12"/>
      <c r="J2" s="12"/>
    </row>
    <row r="4" spans="2:10" ht="75" x14ac:dyDescent="0.35">
      <c r="B4" s="6" t="s">
        <v>0</v>
      </c>
      <c r="C4" s="2" t="s">
        <v>12</v>
      </c>
      <c r="D4" s="2" t="s">
        <v>13</v>
      </c>
      <c r="E4" s="2" t="s">
        <v>14</v>
      </c>
      <c r="F4" s="2" t="s">
        <v>25</v>
      </c>
      <c r="G4" s="2" t="s">
        <v>26</v>
      </c>
      <c r="H4" s="2" t="s">
        <v>34</v>
      </c>
      <c r="I4" s="2" t="s">
        <v>33</v>
      </c>
      <c r="J4" s="2" t="s">
        <v>28</v>
      </c>
    </row>
    <row r="5" spans="2:10" ht="15.75" x14ac:dyDescent="0.25">
      <c r="B5" s="3" t="s">
        <v>2</v>
      </c>
      <c r="C5" s="4">
        <v>0.745</v>
      </c>
      <c r="D5" s="4">
        <v>0.745</v>
      </c>
      <c r="E5" s="4">
        <v>0</v>
      </c>
      <c r="F5" s="4">
        <v>0.745</v>
      </c>
      <c r="G5" s="4">
        <v>0.745</v>
      </c>
      <c r="H5" s="4">
        <v>0.77110999999999996</v>
      </c>
      <c r="I5" s="4">
        <v>0.80001</v>
      </c>
      <c r="J5" s="4">
        <v>1.5132699999999999</v>
      </c>
    </row>
    <row r="6" spans="2:10" ht="15.75" x14ac:dyDescent="0.25">
      <c r="B6" s="3" t="s">
        <v>8</v>
      </c>
      <c r="C6" s="4">
        <v>1.2121</v>
      </c>
      <c r="D6" s="4">
        <v>0.93210000000000004</v>
      </c>
      <c r="E6" s="4">
        <v>0.28000000000000003</v>
      </c>
      <c r="F6" s="4">
        <v>1.1754</v>
      </c>
      <c r="G6" s="4">
        <v>1.0652999999999999</v>
      </c>
      <c r="H6" s="4">
        <v>1.2302999999999999</v>
      </c>
      <c r="I6" s="4" t="s">
        <v>29</v>
      </c>
      <c r="J6" s="10" t="s">
        <v>29</v>
      </c>
    </row>
    <row r="7" spans="2:10" ht="15.75" x14ac:dyDescent="0.25">
      <c r="B7" s="3" t="s">
        <v>18</v>
      </c>
      <c r="C7" s="4">
        <v>0.62783</v>
      </c>
      <c r="D7" s="4">
        <v>0.40856999999999999</v>
      </c>
      <c r="E7" s="4">
        <v>0.49959999999999999</v>
      </c>
      <c r="F7" s="4">
        <v>0.60943000000000003</v>
      </c>
      <c r="G7" s="4">
        <v>0.54522999999999999</v>
      </c>
      <c r="H7" s="4">
        <v>0.62783</v>
      </c>
      <c r="I7" s="4">
        <v>0.64163999999999999</v>
      </c>
      <c r="J7" s="4">
        <v>0.68189999999999995</v>
      </c>
    </row>
    <row r="8" spans="2:10" ht="15.75" x14ac:dyDescent="0.25">
      <c r="B8" s="3" t="s">
        <v>1</v>
      </c>
      <c r="C8" s="4">
        <v>0.46861999999999998</v>
      </c>
      <c r="D8" s="4">
        <v>0.46861999999999998</v>
      </c>
      <c r="E8" s="4">
        <v>0</v>
      </c>
      <c r="F8" s="4">
        <v>0.44666</v>
      </c>
      <c r="G8" s="4">
        <v>0.44666</v>
      </c>
      <c r="H8" s="4">
        <v>0.46861999999999998</v>
      </c>
      <c r="I8" s="4">
        <v>0.46862999999999999</v>
      </c>
      <c r="J8" s="4">
        <v>1.1287</v>
      </c>
    </row>
    <row r="9" spans="2:10" ht="15.75" x14ac:dyDescent="0.25">
      <c r="B9" s="3" t="s">
        <v>9</v>
      </c>
      <c r="C9" s="4">
        <v>1.2952999999999999</v>
      </c>
      <c r="D9" s="4">
        <v>0.98529999999999995</v>
      </c>
      <c r="E9" s="4">
        <v>0.31</v>
      </c>
      <c r="F9" s="4">
        <v>1.4099600000000001</v>
      </c>
      <c r="G9" s="4">
        <v>1.08006</v>
      </c>
      <c r="H9" s="4">
        <v>1.2955209999999999</v>
      </c>
      <c r="I9" s="4" t="s">
        <v>29</v>
      </c>
      <c r="J9" s="10" t="s">
        <v>29</v>
      </c>
    </row>
    <row r="10" spans="2:10" ht="15.75" x14ac:dyDescent="0.25">
      <c r="B10" s="3" t="s">
        <v>7</v>
      </c>
      <c r="C10" s="4">
        <v>1.41</v>
      </c>
      <c r="D10" s="4">
        <v>1.0341</v>
      </c>
      <c r="E10" s="4">
        <v>0.37590000000000001</v>
      </c>
      <c r="F10" s="4">
        <v>1.3866700000000001</v>
      </c>
      <c r="G10" s="9">
        <v>1.0341</v>
      </c>
      <c r="H10" s="9">
        <v>1.42919</v>
      </c>
      <c r="I10" s="4" t="s">
        <v>29</v>
      </c>
      <c r="J10" s="4" t="s">
        <v>29</v>
      </c>
    </row>
    <row r="11" spans="2:10" ht="15.75" x14ac:dyDescent="0.25">
      <c r="B11" s="3" t="s">
        <v>10</v>
      </c>
      <c r="C11" s="4">
        <v>1.4234</v>
      </c>
      <c r="D11" s="4">
        <v>0.96340000000000003</v>
      </c>
      <c r="E11" s="4">
        <v>0.46</v>
      </c>
      <c r="F11" s="4">
        <v>1.5681369999999999</v>
      </c>
      <c r="G11" s="4">
        <v>1.1081369999999999</v>
      </c>
      <c r="H11" s="4">
        <v>1.4234</v>
      </c>
      <c r="I11" s="4" t="s">
        <v>29</v>
      </c>
      <c r="J11" s="4" t="s">
        <v>29</v>
      </c>
    </row>
    <row r="12" spans="2:10" ht="15.75" x14ac:dyDescent="0.25">
      <c r="B12" s="3" t="s">
        <v>3</v>
      </c>
      <c r="C12" s="4">
        <v>0.40622000000000003</v>
      </c>
      <c r="D12" s="4">
        <v>0.34449000000000002</v>
      </c>
      <c r="E12" s="4">
        <v>6.173E-2</v>
      </c>
      <c r="F12" s="4">
        <v>0.39495000000000002</v>
      </c>
      <c r="G12" s="4">
        <v>0.33284999999999998</v>
      </c>
      <c r="H12" s="4">
        <v>0.40622000000000003</v>
      </c>
      <c r="I12" s="4">
        <v>0.40622000000000003</v>
      </c>
      <c r="J12" s="4">
        <v>1.0548599999999999</v>
      </c>
    </row>
    <row r="13" spans="2:10" ht="15.75" x14ac:dyDescent="0.25">
      <c r="B13" s="3" t="s">
        <v>4</v>
      </c>
      <c r="C13" s="4">
        <v>0.76787000000000005</v>
      </c>
      <c r="D13" s="4">
        <v>0.76787000000000005</v>
      </c>
      <c r="E13" s="4">
        <v>0</v>
      </c>
      <c r="F13" s="4">
        <v>0.74119999999999997</v>
      </c>
      <c r="G13" s="4">
        <v>0.74119999999999997</v>
      </c>
      <c r="H13" s="4">
        <v>0.76787000000000005</v>
      </c>
      <c r="I13" s="4">
        <v>0.76787000000000005</v>
      </c>
      <c r="J13" s="4">
        <v>9.3574000000000002</v>
      </c>
    </row>
    <row r="14" spans="2:10" ht="15.75" x14ac:dyDescent="0.25">
      <c r="B14" s="3" t="s">
        <v>30</v>
      </c>
      <c r="C14" s="4">
        <v>0.28239999999999998</v>
      </c>
      <c r="D14" s="4">
        <v>0.28239999999999998</v>
      </c>
      <c r="E14" s="4">
        <v>0</v>
      </c>
      <c r="F14" s="4">
        <v>0.25829999999999997</v>
      </c>
      <c r="G14" s="4">
        <v>0.26150000000000001</v>
      </c>
      <c r="H14" s="4">
        <v>0.27060000000000001</v>
      </c>
      <c r="I14" s="4" t="s">
        <v>29</v>
      </c>
      <c r="J14" s="4">
        <v>0.40910000000000002</v>
      </c>
    </row>
    <row r="15" spans="2:10" ht="15.75" x14ac:dyDescent="0.25">
      <c r="B15" s="3" t="s">
        <v>5</v>
      </c>
      <c r="C15" s="4">
        <v>1.2417</v>
      </c>
      <c r="D15" s="4">
        <v>1.0517000000000001</v>
      </c>
      <c r="E15" s="4">
        <v>0.19</v>
      </c>
      <c r="F15" s="4">
        <v>0.87339999999999995</v>
      </c>
      <c r="G15" s="4">
        <v>1.0517000000000001</v>
      </c>
      <c r="H15" s="4">
        <v>1.1936</v>
      </c>
      <c r="I15" s="4" t="s">
        <v>29</v>
      </c>
      <c r="J15" s="4" t="s">
        <v>29</v>
      </c>
    </row>
    <row r="16" spans="2:10" ht="15.75" x14ac:dyDescent="0.25">
      <c r="B16" s="3" t="s">
        <v>6</v>
      </c>
      <c r="C16" s="4">
        <v>0.31223000000000001</v>
      </c>
      <c r="D16" s="4">
        <v>0.31223000000000001</v>
      </c>
      <c r="E16" s="4">
        <v>0</v>
      </c>
      <c r="F16" s="4">
        <v>0.29672999999999999</v>
      </c>
      <c r="G16" s="4">
        <v>0.29672999999999999</v>
      </c>
      <c r="H16" s="4">
        <v>0.30710999999999999</v>
      </c>
      <c r="I16" s="4">
        <v>0.31223000000000001</v>
      </c>
      <c r="J16" s="4">
        <v>2.7657500000000002</v>
      </c>
    </row>
    <row r="17" spans="2:10" ht="15.75" x14ac:dyDescent="0.25">
      <c r="B17" s="3" t="s">
        <v>11</v>
      </c>
      <c r="C17" s="4">
        <v>1.2117</v>
      </c>
      <c r="D17" s="4">
        <v>1.0517000000000001</v>
      </c>
      <c r="E17" s="4">
        <v>0.16</v>
      </c>
      <c r="F17" s="4">
        <v>1.0174799999999999</v>
      </c>
      <c r="G17" s="4">
        <v>0.10627</v>
      </c>
      <c r="H17" s="4">
        <v>1.21204</v>
      </c>
      <c r="I17" s="4" t="s">
        <v>29</v>
      </c>
      <c r="J17" s="4" t="s">
        <v>29</v>
      </c>
    </row>
  </sheetData>
  <mergeCells count="1">
    <mergeCell ref="B2:J2"/>
  </mergeCells>
  <pageMargins left="0.7" right="0.7" top="0.75" bottom="0.75" header="0.3" footer="0.3"/>
  <pageSetup scale="80" orientation="landscape" r:id="rId1"/>
  <headerFoot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7"/>
  <sheetViews>
    <sheetView workbookViewId="0">
      <selection activeCell="E24" sqref="E24"/>
    </sheetView>
  </sheetViews>
  <sheetFormatPr defaultRowHeight="15" x14ac:dyDescent="0.25"/>
  <cols>
    <col min="2" max="2" width="22.42578125" bestFit="1" customWidth="1"/>
    <col min="3" max="9" width="10.140625" customWidth="1"/>
    <col min="10" max="10" width="11.140625" customWidth="1"/>
  </cols>
  <sheetData>
    <row r="2" spans="2:10" ht="26.25" x14ac:dyDescent="0.4">
      <c r="B2" s="12" t="s">
        <v>24</v>
      </c>
      <c r="C2" s="12"/>
      <c r="D2" s="12"/>
      <c r="E2" s="12"/>
      <c r="F2" s="12"/>
      <c r="G2" s="12"/>
      <c r="H2" s="12"/>
      <c r="I2" s="12"/>
    </row>
    <row r="4" spans="2:10" ht="45" x14ac:dyDescent="0.35">
      <c r="B4" s="6" t="s">
        <v>0</v>
      </c>
      <c r="C4" s="2" t="s">
        <v>12</v>
      </c>
      <c r="D4" s="2" t="s">
        <v>13</v>
      </c>
      <c r="E4" s="2" t="s">
        <v>14</v>
      </c>
      <c r="F4" s="2" t="s">
        <v>25</v>
      </c>
      <c r="G4" s="2" t="s">
        <v>26</v>
      </c>
      <c r="H4" s="2" t="s">
        <v>27</v>
      </c>
      <c r="I4" s="2" t="s">
        <v>28</v>
      </c>
      <c r="J4" s="11" t="s">
        <v>32</v>
      </c>
    </row>
    <row r="5" spans="2:10" ht="15.75" x14ac:dyDescent="0.25">
      <c r="B5" s="3" t="s">
        <v>2</v>
      </c>
      <c r="C5" s="4">
        <v>0.74007999999999996</v>
      </c>
      <c r="D5" s="4">
        <v>0.74007999999999996</v>
      </c>
      <c r="E5" s="4">
        <v>0</v>
      </c>
      <c r="F5" s="4">
        <v>0.74007999999999996</v>
      </c>
      <c r="G5" s="4">
        <v>0.74007999999999996</v>
      </c>
      <c r="H5" s="4">
        <v>0.76898</v>
      </c>
      <c r="I5" s="4">
        <v>1.5178</v>
      </c>
      <c r="J5" s="4">
        <f>H5-C5</f>
        <v>2.8900000000000037E-2</v>
      </c>
    </row>
    <row r="6" spans="2:10" ht="15.75" x14ac:dyDescent="0.25">
      <c r="B6" s="3" t="s">
        <v>8</v>
      </c>
      <c r="C6" s="4">
        <v>1.1820999999999999</v>
      </c>
      <c r="D6" s="4">
        <v>0.93210000000000004</v>
      </c>
      <c r="E6" s="4">
        <v>0.25</v>
      </c>
      <c r="F6" s="4">
        <v>1.25824</v>
      </c>
      <c r="G6" s="4">
        <v>0.98556999999999995</v>
      </c>
      <c r="H6" s="4">
        <v>1.2808200000000001</v>
      </c>
      <c r="I6" s="10" t="s">
        <v>29</v>
      </c>
      <c r="J6" s="4">
        <f t="shared" ref="J6:J17" si="0">H6-C6</f>
        <v>9.8720000000000141E-2</v>
      </c>
    </row>
    <row r="7" spans="2:10" ht="15.75" x14ac:dyDescent="0.25">
      <c r="B7" s="3" t="s">
        <v>18</v>
      </c>
      <c r="C7" s="4">
        <v>0.58753</v>
      </c>
      <c r="D7" s="4">
        <v>0.39430999999999999</v>
      </c>
      <c r="E7" s="4">
        <v>4.9259999999999998E-2</v>
      </c>
      <c r="F7" s="4">
        <v>0.58753</v>
      </c>
      <c r="G7" s="4">
        <v>0.45323000000000002</v>
      </c>
      <c r="H7" s="4">
        <v>0.60133999999999999</v>
      </c>
      <c r="I7" s="4">
        <v>0.62382000000000004</v>
      </c>
      <c r="J7" s="4">
        <f t="shared" si="0"/>
        <v>1.3809999999999989E-2</v>
      </c>
    </row>
    <row r="8" spans="2:10" ht="15.75" x14ac:dyDescent="0.25">
      <c r="B8" s="3" t="s">
        <v>1</v>
      </c>
      <c r="C8" s="4">
        <v>0.47814000000000001</v>
      </c>
      <c r="D8" s="4">
        <v>0.47814000000000001</v>
      </c>
      <c r="E8" s="4">
        <v>0</v>
      </c>
      <c r="F8" s="4">
        <v>0.45771000000000001</v>
      </c>
      <c r="G8" s="4">
        <v>0.45771000000000001</v>
      </c>
      <c r="H8" s="4">
        <v>0.47815000000000002</v>
      </c>
      <c r="I8" s="4">
        <v>1.1966699999999999</v>
      </c>
      <c r="J8" s="4">
        <f t="shared" si="0"/>
        <v>1.0000000000010001E-5</v>
      </c>
    </row>
    <row r="9" spans="2:10" ht="15.75" x14ac:dyDescent="0.25">
      <c r="B9" s="3" t="s">
        <v>9</v>
      </c>
      <c r="C9" s="4">
        <v>1.3278000000000001</v>
      </c>
      <c r="D9" s="4">
        <v>1.0178</v>
      </c>
      <c r="E9" s="4">
        <v>0.31</v>
      </c>
      <c r="F9" s="4">
        <v>1.3129200000000001</v>
      </c>
      <c r="G9" s="4">
        <v>1.0085</v>
      </c>
      <c r="H9" s="4">
        <v>1.3408899999999999</v>
      </c>
      <c r="I9" s="10" t="s">
        <v>29</v>
      </c>
      <c r="J9" s="4">
        <f t="shared" si="0"/>
        <v>1.3089999999999824E-2</v>
      </c>
    </row>
    <row r="10" spans="2:10" ht="15.75" x14ac:dyDescent="0.25">
      <c r="B10" s="3" t="s">
        <v>7</v>
      </c>
      <c r="C10" s="4">
        <v>1.43</v>
      </c>
      <c r="D10" s="4">
        <v>1.0537000000000001</v>
      </c>
      <c r="E10" s="4">
        <v>0.37630000000000002</v>
      </c>
      <c r="F10" s="4">
        <v>1.3770720000000001</v>
      </c>
      <c r="G10" s="9">
        <v>0.97580999999999996</v>
      </c>
      <c r="H10" s="9">
        <v>1.4549620000000001</v>
      </c>
      <c r="I10" s="10" t="s">
        <v>29</v>
      </c>
      <c r="J10" s="4">
        <f t="shared" si="0"/>
        <v>2.4962000000000151E-2</v>
      </c>
    </row>
    <row r="11" spans="2:10" ht="15.75" x14ac:dyDescent="0.25">
      <c r="B11" s="3" t="s">
        <v>10</v>
      </c>
      <c r="C11" s="4">
        <v>1.4263999999999999</v>
      </c>
      <c r="D11" s="4">
        <v>0.96640000000000004</v>
      </c>
      <c r="E11" s="4">
        <v>0.46</v>
      </c>
      <c r="F11" s="4"/>
      <c r="G11" s="4"/>
      <c r="H11" s="4">
        <v>1.43</v>
      </c>
      <c r="I11" s="10" t="s">
        <v>29</v>
      </c>
      <c r="J11" s="4">
        <f t="shared" si="0"/>
        <v>3.6000000000000476E-3</v>
      </c>
    </row>
    <row r="12" spans="2:10" ht="15.75" x14ac:dyDescent="0.25">
      <c r="B12" s="3" t="s">
        <v>3</v>
      </c>
      <c r="C12" s="4">
        <v>0.38801000000000002</v>
      </c>
      <c r="D12" s="4">
        <v>0.32633000000000001</v>
      </c>
      <c r="E12" s="4">
        <v>6.1679999999999999E-2</v>
      </c>
      <c r="F12" s="4">
        <v>0.37874000000000002</v>
      </c>
      <c r="G12" s="4">
        <v>0.31706000000000001</v>
      </c>
      <c r="H12" s="4">
        <v>0.38801000000000002</v>
      </c>
      <c r="I12" s="4">
        <v>1.0392399999999999</v>
      </c>
      <c r="J12" s="4">
        <f t="shared" si="0"/>
        <v>0</v>
      </c>
    </row>
    <row r="13" spans="2:10" ht="15.75" x14ac:dyDescent="0.25">
      <c r="B13" s="3" t="s">
        <v>4</v>
      </c>
      <c r="C13" s="4">
        <v>0.72214</v>
      </c>
      <c r="D13" s="4">
        <v>0.72214</v>
      </c>
      <c r="E13" s="4">
        <v>0</v>
      </c>
      <c r="F13" s="4">
        <v>0.69772000000000001</v>
      </c>
      <c r="G13" s="4">
        <v>0.69772000000000001</v>
      </c>
      <c r="H13" s="4">
        <v>0.72214</v>
      </c>
      <c r="I13" s="4">
        <v>9.6795000000000009</v>
      </c>
      <c r="J13" s="4">
        <f t="shared" si="0"/>
        <v>0</v>
      </c>
    </row>
    <row r="14" spans="2:10" ht="15.75" x14ac:dyDescent="0.25">
      <c r="B14" s="3" t="s">
        <v>30</v>
      </c>
      <c r="C14" s="4">
        <v>0.25</v>
      </c>
      <c r="D14" s="4">
        <v>0.25</v>
      </c>
      <c r="E14" s="4">
        <v>0</v>
      </c>
      <c r="F14" s="4"/>
      <c r="G14" s="4"/>
      <c r="H14" s="4"/>
      <c r="I14" s="4"/>
      <c r="J14" s="4" t="s">
        <v>23</v>
      </c>
    </row>
    <row r="15" spans="2:10" ht="15.75" x14ac:dyDescent="0.25">
      <c r="B15" s="3" t="s">
        <v>5</v>
      </c>
      <c r="C15" s="4">
        <v>1.2446999999999999</v>
      </c>
      <c r="D15" s="4">
        <v>1.0547</v>
      </c>
      <c r="E15" s="4">
        <v>0.19</v>
      </c>
      <c r="F15" s="4"/>
      <c r="G15" s="4"/>
      <c r="H15" s="4"/>
      <c r="I15" s="10" t="s">
        <v>29</v>
      </c>
      <c r="J15" s="4" t="s">
        <v>23</v>
      </c>
    </row>
    <row r="16" spans="2:10" ht="15.75" x14ac:dyDescent="0.25">
      <c r="B16" s="3" t="s">
        <v>6</v>
      </c>
      <c r="C16" s="4">
        <v>0.31</v>
      </c>
      <c r="D16" s="4">
        <v>0.31</v>
      </c>
      <c r="E16" s="4">
        <v>0</v>
      </c>
      <c r="F16" s="4">
        <v>0.30446000000000001</v>
      </c>
      <c r="G16" s="4">
        <v>0.30446000000000001</v>
      </c>
      <c r="H16" s="4">
        <v>0.31512000000000001</v>
      </c>
      <c r="I16" s="4">
        <v>2.9355500000000001</v>
      </c>
      <c r="J16" s="4">
        <f t="shared" si="0"/>
        <v>5.1200000000000134E-3</v>
      </c>
    </row>
    <row r="17" spans="2:10" ht="15.75" x14ac:dyDescent="0.25">
      <c r="B17" s="3" t="s">
        <v>11</v>
      </c>
      <c r="C17" s="4">
        <v>1.21597</v>
      </c>
      <c r="D17" s="4">
        <v>1.0547</v>
      </c>
      <c r="E17" s="4">
        <v>0.16127</v>
      </c>
      <c r="F17" s="4">
        <v>1.1932499999999999</v>
      </c>
      <c r="G17" s="4">
        <v>1.06545</v>
      </c>
      <c r="H17" s="4">
        <v>1.12767</v>
      </c>
      <c r="I17" s="10" t="s">
        <v>29</v>
      </c>
      <c r="J17" s="4">
        <f t="shared" si="0"/>
        <v>-8.8300000000000045E-2</v>
      </c>
    </row>
  </sheetData>
  <mergeCells count="1">
    <mergeCell ref="B2:I2"/>
  </mergeCells>
  <pageMargins left="0.7" right="0.7" top="0.75" bottom="0.75" header="0.3" footer="0.3"/>
  <pageSetup orientation="landscape" r:id="rId1"/>
  <headerFoot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7"/>
  <sheetViews>
    <sheetView workbookViewId="0">
      <selection activeCell="H16" sqref="H16"/>
    </sheetView>
  </sheetViews>
  <sheetFormatPr defaultRowHeight="15" x14ac:dyDescent="0.25"/>
  <cols>
    <col min="2" max="2" width="22.42578125" bestFit="1" customWidth="1"/>
    <col min="3" max="3" width="8.7109375" bestFit="1" customWidth="1"/>
    <col min="4" max="8" width="10.140625" customWidth="1"/>
  </cols>
  <sheetData>
    <row r="2" spans="2:9" ht="26.25" x14ac:dyDescent="0.4">
      <c r="B2" s="12" t="s">
        <v>22</v>
      </c>
      <c r="C2" s="12"/>
      <c r="D2" s="12"/>
      <c r="E2" s="12"/>
      <c r="F2" s="12"/>
      <c r="G2" s="12"/>
      <c r="H2" s="12"/>
    </row>
    <row r="4" spans="2:9" ht="45" x14ac:dyDescent="0.35">
      <c r="B4" s="6" t="s">
        <v>0</v>
      </c>
      <c r="C4" s="2" t="s">
        <v>12</v>
      </c>
      <c r="D4" s="2" t="s">
        <v>13</v>
      </c>
      <c r="E4" s="2" t="s">
        <v>14</v>
      </c>
      <c r="F4" s="2" t="s">
        <v>17</v>
      </c>
      <c r="G4" s="2" t="s">
        <v>15</v>
      </c>
      <c r="H4" s="2" t="s">
        <v>16</v>
      </c>
      <c r="I4" s="1"/>
    </row>
    <row r="5" spans="2:9" ht="15.75" x14ac:dyDescent="0.25">
      <c r="B5" s="3" t="s">
        <v>2</v>
      </c>
      <c r="C5" s="4">
        <v>0.72765000000000002</v>
      </c>
      <c r="D5" s="4">
        <v>0.72765000000000002</v>
      </c>
      <c r="E5" s="4">
        <v>0</v>
      </c>
      <c r="F5" s="4">
        <v>0.72765000000000002</v>
      </c>
      <c r="G5" s="4">
        <v>0.72765000000000002</v>
      </c>
      <c r="H5" s="4">
        <v>0.78586</v>
      </c>
    </row>
    <row r="6" spans="2:9" ht="15.75" x14ac:dyDescent="0.25">
      <c r="B6" s="3" t="s">
        <v>8</v>
      </c>
      <c r="C6" s="4">
        <v>1.26</v>
      </c>
      <c r="D6" s="4">
        <v>0.97</v>
      </c>
      <c r="E6" s="4">
        <v>0.28999999999999998</v>
      </c>
      <c r="F6" s="4"/>
      <c r="G6" s="4">
        <v>1.0208699999999999</v>
      </c>
      <c r="H6" s="4"/>
    </row>
    <row r="7" spans="2:9" ht="15.75" x14ac:dyDescent="0.25">
      <c r="B7" s="3" t="s">
        <v>18</v>
      </c>
      <c r="C7" s="4">
        <v>0.60680000000000001</v>
      </c>
      <c r="D7" s="4">
        <v>0.39859</v>
      </c>
      <c r="E7" s="4">
        <v>6.0789999999999997E-2</v>
      </c>
      <c r="F7" s="4">
        <v>0.56899999999999995</v>
      </c>
      <c r="G7" s="4">
        <v>0.42681999999999998</v>
      </c>
      <c r="H7" s="4">
        <v>0.60682999999999998</v>
      </c>
    </row>
    <row r="8" spans="2:9" ht="15.75" x14ac:dyDescent="0.25">
      <c r="B8" s="3" t="s">
        <v>1</v>
      </c>
      <c r="C8" s="4">
        <v>0.48376000000000002</v>
      </c>
      <c r="D8" s="4">
        <v>0.48376000000000002</v>
      </c>
      <c r="E8" s="4">
        <v>0</v>
      </c>
      <c r="F8" s="4">
        <v>0.46755999999999998</v>
      </c>
      <c r="G8" s="4">
        <v>0.46755999999999998</v>
      </c>
      <c r="H8" s="4">
        <v>0.50495999999999996</v>
      </c>
    </row>
    <row r="9" spans="2:9" ht="15.75" x14ac:dyDescent="0.25">
      <c r="B9" s="3" t="s">
        <v>9</v>
      </c>
      <c r="C9" s="4">
        <v>1.3783000000000001</v>
      </c>
      <c r="D9" s="4">
        <v>1.0683</v>
      </c>
      <c r="E9" s="4">
        <v>0.31</v>
      </c>
      <c r="F9" s="4">
        <v>1.2431000000000001</v>
      </c>
      <c r="G9" s="4">
        <v>1.0502</v>
      </c>
      <c r="H9" s="4">
        <v>1.37835</v>
      </c>
    </row>
    <row r="10" spans="2:9" ht="15.75" x14ac:dyDescent="0.25">
      <c r="B10" s="3" t="s">
        <v>7</v>
      </c>
      <c r="C10" s="4">
        <v>1.43</v>
      </c>
      <c r="D10" s="4">
        <v>1.0684</v>
      </c>
      <c r="E10" s="4">
        <v>0.36159999999999998</v>
      </c>
      <c r="F10" s="4">
        <v>1.2245699999999999</v>
      </c>
      <c r="G10" s="7"/>
      <c r="H10" s="8">
        <v>1.5062199999999999</v>
      </c>
    </row>
    <row r="11" spans="2:9" ht="15.75" x14ac:dyDescent="0.25">
      <c r="B11" s="3" t="s">
        <v>10</v>
      </c>
      <c r="C11" s="4">
        <v>1.43</v>
      </c>
      <c r="D11" s="4">
        <v>0.97</v>
      </c>
      <c r="E11" s="4">
        <v>0.46</v>
      </c>
      <c r="F11" s="4">
        <v>1.4428300000000001</v>
      </c>
      <c r="G11" s="4">
        <v>0.98224999999999996</v>
      </c>
      <c r="H11" s="4">
        <v>1.43</v>
      </c>
    </row>
    <row r="12" spans="2:9" ht="15.75" x14ac:dyDescent="0.25">
      <c r="B12" s="3" t="s">
        <v>3</v>
      </c>
      <c r="C12" s="4">
        <v>0.37859999999999999</v>
      </c>
      <c r="D12" s="4">
        <v>0.31512000000000001</v>
      </c>
      <c r="E12" s="4">
        <v>6.3479999999999995E-2</v>
      </c>
      <c r="F12" s="4">
        <v>0.29176999999999997</v>
      </c>
      <c r="G12" s="4">
        <v>0.29176999999999997</v>
      </c>
      <c r="H12" s="4">
        <v>0.37859999999999999</v>
      </c>
    </row>
    <row r="13" spans="2:9" ht="15.75" x14ac:dyDescent="0.25">
      <c r="B13" s="3" t="s">
        <v>4</v>
      </c>
      <c r="C13" s="4">
        <v>0.68332999999999999</v>
      </c>
      <c r="D13" s="4">
        <v>0.68332999999999999</v>
      </c>
      <c r="E13" s="4">
        <v>0</v>
      </c>
      <c r="F13" s="4">
        <v>0.63271999999999995</v>
      </c>
      <c r="G13" s="4">
        <v>0.63271999999999995</v>
      </c>
      <c r="H13" s="4">
        <v>0.68332999999999999</v>
      </c>
    </row>
    <row r="14" spans="2:9" ht="15.75" x14ac:dyDescent="0.25">
      <c r="B14" s="3" t="s">
        <v>30</v>
      </c>
      <c r="C14" s="8">
        <v>0.24512600000000001</v>
      </c>
      <c r="D14" s="8">
        <v>0.24512600000000001</v>
      </c>
      <c r="E14" s="4">
        <v>0</v>
      </c>
      <c r="F14" s="4"/>
      <c r="G14" s="4"/>
      <c r="H14" s="4"/>
    </row>
    <row r="15" spans="2:9" ht="15.75" x14ac:dyDescent="0.25">
      <c r="B15" s="3" t="s">
        <v>5</v>
      </c>
      <c r="C15" s="4">
        <v>1.2583500000000001</v>
      </c>
      <c r="D15" s="4">
        <v>1.0683499999999999</v>
      </c>
      <c r="E15" s="4">
        <v>0.19</v>
      </c>
      <c r="F15" s="4">
        <v>1.27668</v>
      </c>
      <c r="G15" s="4">
        <v>1.0441</v>
      </c>
      <c r="H15" s="4"/>
    </row>
    <row r="16" spans="2:9" ht="15.75" x14ac:dyDescent="0.25">
      <c r="B16" s="3" t="s">
        <v>6</v>
      </c>
      <c r="C16" s="4">
        <v>0.30740000000000001</v>
      </c>
      <c r="D16" s="4">
        <v>0.30740000000000001</v>
      </c>
      <c r="E16" s="4">
        <v>0</v>
      </c>
      <c r="F16" s="4">
        <v>0.29563</v>
      </c>
      <c r="G16" s="4">
        <v>0.29563</v>
      </c>
      <c r="H16" s="4">
        <v>0.31928000000000001</v>
      </c>
    </row>
    <row r="17" spans="2:8" ht="15.75" x14ac:dyDescent="0.25">
      <c r="B17" s="3" t="s">
        <v>11</v>
      </c>
      <c r="C17" s="4">
        <v>1.2283500000000001</v>
      </c>
      <c r="D17" s="4">
        <v>1.0683499999999999</v>
      </c>
      <c r="E17" s="4">
        <v>0.16</v>
      </c>
      <c r="F17" s="4" t="s">
        <v>23</v>
      </c>
      <c r="G17" s="4">
        <v>0.96357999999999999</v>
      </c>
      <c r="H17" s="4" t="s">
        <v>23</v>
      </c>
    </row>
  </sheetData>
  <mergeCells count="1">
    <mergeCell ref="B2:H2"/>
  </mergeCells>
  <pageMargins left="0.7" right="0.7" top="0.75" bottom="0.75" header="0.3" footer="0.3"/>
  <pageSetup orientation="landscape" r:id="rId1"/>
  <headerFooter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17"/>
  <sheetViews>
    <sheetView zoomScale="95" zoomScaleNormal="95" workbookViewId="0">
      <selection activeCell="F14" sqref="F14"/>
    </sheetView>
  </sheetViews>
  <sheetFormatPr defaultRowHeight="15" x14ac:dyDescent="0.25"/>
  <cols>
    <col min="2" max="2" width="22.42578125" bestFit="1" customWidth="1"/>
    <col min="3" max="8" width="10.140625" customWidth="1"/>
  </cols>
  <sheetData>
    <row r="2" spans="2:9" ht="26.25" x14ac:dyDescent="0.4">
      <c r="B2" s="12" t="s">
        <v>21</v>
      </c>
      <c r="C2" s="12"/>
      <c r="D2" s="12"/>
      <c r="E2" s="12"/>
      <c r="F2" s="12"/>
      <c r="G2" s="12"/>
      <c r="H2" s="12"/>
    </row>
    <row r="4" spans="2:9" ht="45" x14ac:dyDescent="0.35">
      <c r="B4" s="6" t="s">
        <v>0</v>
      </c>
      <c r="C4" s="2" t="s">
        <v>12</v>
      </c>
      <c r="D4" s="2" t="s">
        <v>13</v>
      </c>
      <c r="E4" s="2" t="s">
        <v>14</v>
      </c>
      <c r="F4" s="2" t="s">
        <v>17</v>
      </c>
      <c r="G4" s="2" t="s">
        <v>15</v>
      </c>
      <c r="H4" s="2" t="s">
        <v>16</v>
      </c>
      <c r="I4" s="1"/>
    </row>
    <row r="5" spans="2:9" ht="15.75" x14ac:dyDescent="0.25">
      <c r="B5" s="3" t="s">
        <v>2</v>
      </c>
      <c r="C5" s="4">
        <v>0.755</v>
      </c>
      <c r="D5" s="4">
        <v>0.755</v>
      </c>
      <c r="E5" s="4">
        <v>0</v>
      </c>
      <c r="F5" s="4">
        <v>0.74717</v>
      </c>
      <c r="G5" s="4">
        <v>0.74717</v>
      </c>
      <c r="H5" s="4">
        <v>0.80693999999999999</v>
      </c>
    </row>
    <row r="6" spans="2:9" ht="15.75" x14ac:dyDescent="0.25">
      <c r="B6" s="3" t="s">
        <v>8</v>
      </c>
      <c r="C6" s="4">
        <v>1.33</v>
      </c>
      <c r="D6" s="4">
        <v>1.04</v>
      </c>
      <c r="E6" s="4">
        <v>0.28999999999999998</v>
      </c>
      <c r="F6" s="4">
        <v>1.1200000000000001</v>
      </c>
      <c r="G6" s="4">
        <v>1.08</v>
      </c>
      <c r="H6" s="4">
        <v>1.04</v>
      </c>
    </row>
    <row r="7" spans="2:9" ht="15.75" x14ac:dyDescent="0.25">
      <c r="B7" s="3" t="s">
        <v>18</v>
      </c>
      <c r="C7" s="4">
        <v>0.66424000000000005</v>
      </c>
      <c r="D7" s="4">
        <v>0.49772</v>
      </c>
      <c r="E7" s="4">
        <v>7.3179999999999995E-2</v>
      </c>
      <c r="F7" s="4">
        <v>0.66424000000000005</v>
      </c>
      <c r="G7" s="4">
        <v>0.49772</v>
      </c>
      <c r="H7" s="4">
        <v>0.71482999999999997</v>
      </c>
    </row>
    <row r="8" spans="2:9" ht="15.75" x14ac:dyDescent="0.25">
      <c r="B8" s="3" t="s">
        <v>1</v>
      </c>
      <c r="C8" s="4">
        <v>0.48376000000000002</v>
      </c>
      <c r="D8" s="4">
        <v>0.48376000000000002</v>
      </c>
      <c r="E8" s="4">
        <v>0</v>
      </c>
      <c r="F8" s="4">
        <v>0.48192000000000002</v>
      </c>
      <c r="G8" s="4">
        <v>0.48192000000000002</v>
      </c>
      <c r="H8" s="4">
        <v>0.52046999999999999</v>
      </c>
    </row>
    <row r="9" spans="2:9" ht="15.75" x14ac:dyDescent="0.25">
      <c r="B9" s="3" t="s">
        <v>9</v>
      </c>
      <c r="C9" s="4">
        <v>1.48</v>
      </c>
      <c r="D9" s="4">
        <v>1.17</v>
      </c>
      <c r="E9" s="4">
        <v>0.31</v>
      </c>
      <c r="F9" s="4">
        <v>1.4670000000000001</v>
      </c>
      <c r="G9" s="4">
        <v>1.1177999999999999</v>
      </c>
      <c r="H9" s="4">
        <v>1.35</v>
      </c>
    </row>
    <row r="10" spans="2:9" ht="15.75" x14ac:dyDescent="0.25">
      <c r="B10" s="3" t="s">
        <v>7</v>
      </c>
      <c r="C10" s="4">
        <v>1.33</v>
      </c>
      <c r="D10" s="4">
        <v>1.17</v>
      </c>
      <c r="E10" s="4">
        <v>0.16</v>
      </c>
      <c r="F10" s="4">
        <v>1.3160670000000001</v>
      </c>
      <c r="G10" s="7">
        <v>1.156067</v>
      </c>
      <c r="H10" s="8">
        <v>1.4179980000000001</v>
      </c>
    </row>
    <row r="11" spans="2:9" ht="15.75" x14ac:dyDescent="0.25">
      <c r="B11" s="3" t="s">
        <v>10</v>
      </c>
      <c r="C11" s="4">
        <v>1.5</v>
      </c>
      <c r="D11" s="4">
        <v>1.04</v>
      </c>
      <c r="E11" s="4">
        <v>0.46</v>
      </c>
      <c r="F11" s="4">
        <v>1.9448099999999999</v>
      </c>
      <c r="G11" s="4">
        <v>1.45607</v>
      </c>
      <c r="H11" s="4">
        <v>1.98481</v>
      </c>
    </row>
    <row r="12" spans="2:9" ht="15.75" x14ac:dyDescent="0.25">
      <c r="B12" s="3" t="s">
        <v>3</v>
      </c>
      <c r="C12" s="4">
        <v>0.31276999999999999</v>
      </c>
      <c r="D12" s="4">
        <v>0.31276999999999999</v>
      </c>
      <c r="E12" s="4">
        <v>0</v>
      </c>
      <c r="F12" s="4">
        <v>0.28960000000000002</v>
      </c>
      <c r="G12" s="4">
        <v>0.28960000000000002</v>
      </c>
      <c r="H12" s="4">
        <v>0.31276999999999999</v>
      </c>
    </row>
    <row r="13" spans="2:9" ht="15.75" x14ac:dyDescent="0.25">
      <c r="B13" s="3" t="s">
        <v>4</v>
      </c>
      <c r="C13" s="4">
        <v>0.62766</v>
      </c>
      <c r="D13" s="4">
        <v>0.62766</v>
      </c>
      <c r="E13" s="4">
        <v>0</v>
      </c>
      <c r="F13" s="4">
        <v>0.82206999999999997</v>
      </c>
      <c r="G13" s="4">
        <v>0.58116000000000001</v>
      </c>
      <c r="H13" s="4">
        <v>0.62766</v>
      </c>
    </row>
    <row r="14" spans="2:9" ht="15.75" x14ac:dyDescent="0.25">
      <c r="B14" s="3" t="s">
        <v>30</v>
      </c>
      <c r="C14" s="4">
        <v>0.24829999999999999</v>
      </c>
      <c r="D14" s="4">
        <v>0.24829999999999999</v>
      </c>
      <c r="E14" s="4">
        <v>0</v>
      </c>
      <c r="F14" s="4"/>
      <c r="G14" s="4"/>
      <c r="H14" s="4"/>
    </row>
    <row r="15" spans="2:9" ht="15.75" x14ac:dyDescent="0.25">
      <c r="B15" s="3" t="s">
        <v>5</v>
      </c>
      <c r="C15" s="4">
        <v>1.36</v>
      </c>
      <c r="D15" s="4">
        <v>1.17</v>
      </c>
      <c r="E15" s="4">
        <v>0.19</v>
      </c>
      <c r="F15" s="4"/>
      <c r="G15" s="4"/>
      <c r="H15" s="4"/>
    </row>
    <row r="16" spans="2:9" ht="15.75" x14ac:dyDescent="0.25">
      <c r="B16" s="3" t="s">
        <v>6</v>
      </c>
      <c r="C16" s="4">
        <v>0.30299999999999999</v>
      </c>
      <c r="D16" s="4">
        <v>0.30299999999999999</v>
      </c>
      <c r="E16" s="4">
        <v>0</v>
      </c>
      <c r="F16" s="4">
        <v>0.28055000000000002</v>
      </c>
      <c r="G16" s="4">
        <v>0.28055000000000002</v>
      </c>
      <c r="H16" s="4">
        <v>0.30299999999999999</v>
      </c>
    </row>
    <row r="17" spans="2:8" ht="15.75" x14ac:dyDescent="0.25">
      <c r="B17" s="3" t="s">
        <v>11</v>
      </c>
      <c r="C17" s="4">
        <v>1.3</v>
      </c>
      <c r="D17" s="4">
        <v>1.17</v>
      </c>
      <c r="E17" s="4">
        <v>0.13</v>
      </c>
      <c r="F17" s="4">
        <v>1.3835</v>
      </c>
      <c r="G17" s="4">
        <v>1.3434999999999999</v>
      </c>
      <c r="H17" s="4">
        <v>1.17</v>
      </c>
    </row>
  </sheetData>
  <mergeCells count="1">
    <mergeCell ref="B2:H2"/>
  </mergeCells>
  <pageMargins left="0.7" right="0.7" top="0.75" bottom="0.75" header="0.3" footer="0.3"/>
  <pageSetup orientation="landscape" r:id="rId1"/>
  <headerFooter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17"/>
  <sheetViews>
    <sheetView workbookViewId="0">
      <selection activeCell="B14" sqref="B14"/>
    </sheetView>
  </sheetViews>
  <sheetFormatPr defaultRowHeight="15" x14ac:dyDescent="0.25"/>
  <cols>
    <col min="2" max="2" width="22.42578125" bestFit="1" customWidth="1"/>
    <col min="3" max="8" width="10.140625" customWidth="1"/>
  </cols>
  <sheetData>
    <row r="2" spans="2:9" ht="26.25" x14ac:dyDescent="0.4">
      <c r="B2" s="12" t="s">
        <v>20</v>
      </c>
      <c r="C2" s="12"/>
      <c r="D2" s="12"/>
      <c r="E2" s="12"/>
      <c r="F2" s="12"/>
      <c r="G2" s="12"/>
      <c r="H2" s="12"/>
    </row>
    <row r="4" spans="2:9" ht="45" x14ac:dyDescent="0.35">
      <c r="B4" s="6" t="s">
        <v>0</v>
      </c>
      <c r="C4" s="2" t="s">
        <v>12</v>
      </c>
      <c r="D4" s="2" t="s">
        <v>13</v>
      </c>
      <c r="E4" s="2" t="s">
        <v>14</v>
      </c>
      <c r="F4" s="2" t="s">
        <v>17</v>
      </c>
      <c r="G4" s="2" t="s">
        <v>15</v>
      </c>
      <c r="H4" s="2" t="s">
        <v>16</v>
      </c>
      <c r="I4" s="1"/>
    </row>
    <row r="5" spans="2:9" ht="15.75" x14ac:dyDescent="0.25">
      <c r="B5" s="3" t="s">
        <v>2</v>
      </c>
      <c r="C5" s="4">
        <v>0.755</v>
      </c>
      <c r="D5" s="4">
        <v>0.755</v>
      </c>
      <c r="E5" s="4">
        <v>0</v>
      </c>
      <c r="F5" s="4">
        <v>0.73860000000000003</v>
      </c>
      <c r="G5" s="4">
        <v>0.73860000000000003</v>
      </c>
      <c r="H5" s="4">
        <v>0.79769000000000001</v>
      </c>
    </row>
    <row r="6" spans="2:9" ht="15.75" x14ac:dyDescent="0.25">
      <c r="B6" s="3" t="s">
        <v>8</v>
      </c>
      <c r="C6" s="4">
        <v>1.33</v>
      </c>
      <c r="D6" s="4">
        <v>1.04</v>
      </c>
      <c r="E6" s="4">
        <v>0.28999999999999998</v>
      </c>
      <c r="F6" s="4">
        <v>1.60605</v>
      </c>
      <c r="G6" s="4">
        <v>1.06101</v>
      </c>
      <c r="H6" s="4">
        <v>1.33</v>
      </c>
    </row>
    <row r="7" spans="2:9" ht="15.75" x14ac:dyDescent="0.25">
      <c r="B7" s="3" t="s">
        <v>18</v>
      </c>
      <c r="C7" s="4">
        <v>0.67503000000000002</v>
      </c>
      <c r="D7" s="4">
        <v>0.60353000000000001</v>
      </c>
      <c r="E7" s="4">
        <v>7.1499999999999994E-2</v>
      </c>
      <c r="F7" s="4">
        <v>0.65976000000000001</v>
      </c>
      <c r="G7" s="4">
        <v>0.58826000000000001</v>
      </c>
      <c r="H7" s="4">
        <v>7.0891999999999997E-2</v>
      </c>
    </row>
    <row r="8" spans="2:9" ht="15.75" x14ac:dyDescent="0.25">
      <c r="B8" s="3" t="s">
        <v>1</v>
      </c>
      <c r="C8" s="4">
        <v>0.48376000000000002</v>
      </c>
      <c r="D8" s="4">
        <v>0.48376000000000002</v>
      </c>
      <c r="E8" s="4">
        <v>0</v>
      </c>
      <c r="F8" s="4">
        <v>0.44791999999999998</v>
      </c>
      <c r="G8" s="4">
        <v>0.44791999999999998</v>
      </c>
      <c r="H8" s="4">
        <v>0.48376000000000002</v>
      </c>
    </row>
    <row r="9" spans="2:9" ht="15.75" x14ac:dyDescent="0.25">
      <c r="B9" s="3" t="s">
        <v>9</v>
      </c>
      <c r="C9" s="4">
        <v>1.48</v>
      </c>
      <c r="D9" s="4">
        <v>1.04</v>
      </c>
      <c r="E9" s="4">
        <v>0.44</v>
      </c>
      <c r="F9" s="4">
        <v>1.4523999999999999</v>
      </c>
      <c r="G9" s="4">
        <v>1.0781000000000001</v>
      </c>
      <c r="H9" s="4">
        <v>1.4865999999999999</v>
      </c>
    </row>
    <row r="10" spans="2:9" ht="15.75" x14ac:dyDescent="0.25">
      <c r="B10" s="3" t="s">
        <v>7</v>
      </c>
      <c r="C10" s="4">
        <v>1.33</v>
      </c>
      <c r="D10" s="4">
        <v>1.17</v>
      </c>
      <c r="E10" s="4">
        <v>0.16</v>
      </c>
      <c r="F10" s="4">
        <v>1.28691</v>
      </c>
      <c r="G10" s="7">
        <v>1.1562699999999999</v>
      </c>
      <c r="H10" s="4">
        <v>1.41811</v>
      </c>
    </row>
    <row r="11" spans="2:9" ht="15.75" x14ac:dyDescent="0.25">
      <c r="B11" s="3" t="s">
        <v>10</v>
      </c>
      <c r="C11" s="4">
        <v>1.5</v>
      </c>
      <c r="D11" s="4">
        <v>1.04</v>
      </c>
      <c r="E11" s="4">
        <v>0.46</v>
      </c>
      <c r="F11" s="4">
        <v>1.93923</v>
      </c>
      <c r="G11" s="4">
        <v>1.47651</v>
      </c>
      <c r="H11" s="4">
        <v>1.5</v>
      </c>
    </row>
    <row r="12" spans="2:9" ht="15.75" x14ac:dyDescent="0.25">
      <c r="B12" s="3" t="s">
        <v>3</v>
      </c>
      <c r="C12" s="4">
        <v>0.2883</v>
      </c>
      <c r="D12" s="4">
        <v>0.2883</v>
      </c>
      <c r="E12" s="4">
        <v>0</v>
      </c>
      <c r="F12" s="4">
        <v>0.26694000000000001</v>
      </c>
      <c r="G12" s="4">
        <v>0.26694000000000001</v>
      </c>
      <c r="H12" s="4">
        <v>0.2883</v>
      </c>
    </row>
    <row r="13" spans="2:9" ht="15.75" x14ac:dyDescent="0.25">
      <c r="B13" s="3" t="s">
        <v>4</v>
      </c>
      <c r="C13" s="4">
        <v>0.77403999999999995</v>
      </c>
      <c r="D13" s="4">
        <v>0.54722000000000004</v>
      </c>
      <c r="E13" s="4">
        <v>0.22681999999999999</v>
      </c>
      <c r="F13" s="4">
        <v>0.77403999999999995</v>
      </c>
      <c r="G13" s="4">
        <v>0.54722000000000004</v>
      </c>
      <c r="H13" s="4">
        <v>0.79420000000000002</v>
      </c>
    </row>
    <row r="14" spans="2:9" ht="15.75" x14ac:dyDescent="0.25">
      <c r="B14" s="3" t="s">
        <v>30</v>
      </c>
      <c r="C14" s="4"/>
      <c r="D14" s="4"/>
      <c r="E14" s="4"/>
      <c r="F14" s="4"/>
      <c r="G14" s="4"/>
      <c r="H14" s="4"/>
    </row>
    <row r="15" spans="2:9" ht="15.75" x14ac:dyDescent="0.25">
      <c r="B15" s="3" t="s">
        <v>5</v>
      </c>
      <c r="C15" s="4">
        <v>1.36</v>
      </c>
      <c r="D15" s="4">
        <v>1.17</v>
      </c>
      <c r="E15" s="4">
        <v>0.19</v>
      </c>
      <c r="F15" s="4"/>
      <c r="G15" s="4"/>
      <c r="H15" s="4"/>
    </row>
    <row r="16" spans="2:9" ht="15.75" x14ac:dyDescent="0.25">
      <c r="B16" s="3" t="s">
        <v>6</v>
      </c>
      <c r="C16" s="4">
        <v>0.27700000000000002</v>
      </c>
      <c r="D16" s="4">
        <v>0.27700000000000002</v>
      </c>
      <c r="E16" s="4">
        <v>0</v>
      </c>
      <c r="F16" s="4">
        <v>0.26673999999999998</v>
      </c>
      <c r="G16" s="4">
        <v>0.26673999999999998</v>
      </c>
      <c r="H16" s="4">
        <v>0.28809000000000001</v>
      </c>
    </row>
    <row r="17" spans="2:8" ht="15.75" x14ac:dyDescent="0.25">
      <c r="B17" s="3" t="s">
        <v>11</v>
      </c>
      <c r="C17" s="4">
        <v>1.29</v>
      </c>
      <c r="D17" s="4">
        <v>1.17</v>
      </c>
      <c r="E17" s="4">
        <v>0.12</v>
      </c>
      <c r="F17" s="4">
        <v>1.31873</v>
      </c>
      <c r="G17" s="4">
        <v>1.1790499999999999</v>
      </c>
      <c r="H17" s="4">
        <v>1.29</v>
      </c>
    </row>
  </sheetData>
  <mergeCells count="1">
    <mergeCell ref="B2:H2"/>
  </mergeCells>
  <pageMargins left="0.7" right="0.7" top="0.75" bottom="0.75" header="0.3" footer="0.3"/>
  <pageSetup orientation="landscape" r:id="rId1"/>
  <headerFooter>
    <oddFooter>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I17"/>
  <sheetViews>
    <sheetView workbookViewId="0">
      <selection activeCell="B14" sqref="B14"/>
    </sheetView>
  </sheetViews>
  <sheetFormatPr defaultRowHeight="15" x14ac:dyDescent="0.25"/>
  <cols>
    <col min="2" max="2" width="22.42578125" bestFit="1" customWidth="1"/>
    <col min="3" max="8" width="10.140625" customWidth="1"/>
  </cols>
  <sheetData>
    <row r="2" spans="2:9" ht="26.25" x14ac:dyDescent="0.4">
      <c r="B2" s="5">
        <v>2016</v>
      </c>
      <c r="C2" s="5" t="s">
        <v>19</v>
      </c>
    </row>
    <row r="4" spans="2:9" ht="45" x14ac:dyDescent="0.35">
      <c r="B4" s="6" t="s">
        <v>0</v>
      </c>
      <c r="C4" s="2" t="s">
        <v>12</v>
      </c>
      <c r="D4" s="2" t="s">
        <v>13</v>
      </c>
      <c r="E4" s="2" t="s">
        <v>14</v>
      </c>
      <c r="F4" s="2" t="s">
        <v>17</v>
      </c>
      <c r="G4" s="2" t="s">
        <v>15</v>
      </c>
      <c r="H4" s="2" t="s">
        <v>16</v>
      </c>
      <c r="I4" s="1"/>
    </row>
    <row r="5" spans="2:9" ht="15.75" x14ac:dyDescent="0.25">
      <c r="B5" s="3" t="s">
        <v>2</v>
      </c>
      <c r="C5" s="4">
        <v>0.755</v>
      </c>
      <c r="D5" s="4">
        <v>0.755</v>
      </c>
      <c r="E5" s="4">
        <v>0</v>
      </c>
      <c r="F5" s="4">
        <v>0.71233999999999997</v>
      </c>
      <c r="G5" s="4">
        <f t="shared" ref="G5:G8" si="0">SUM(F5-E5)</f>
        <v>0.71233999999999997</v>
      </c>
      <c r="H5" s="4">
        <v>0.76932</v>
      </c>
    </row>
    <row r="6" spans="2:9" ht="15.75" x14ac:dyDescent="0.25">
      <c r="B6" s="3" t="s">
        <v>8</v>
      </c>
      <c r="C6" s="4">
        <v>1.33</v>
      </c>
      <c r="D6" s="4">
        <v>1.04</v>
      </c>
      <c r="E6" s="4">
        <v>0.28999999999999998</v>
      </c>
      <c r="F6" s="4">
        <v>1.3564000000000001</v>
      </c>
      <c r="G6" s="4">
        <f>SUM(F6-E6)</f>
        <v>1.0664</v>
      </c>
      <c r="H6" s="4">
        <v>1.331</v>
      </c>
    </row>
    <row r="7" spans="2:9" ht="15.75" x14ac:dyDescent="0.25">
      <c r="B7" s="3" t="s">
        <v>18</v>
      </c>
      <c r="C7" s="4">
        <v>0.69503000000000004</v>
      </c>
      <c r="D7" s="4">
        <v>0.62017999999999995</v>
      </c>
      <c r="E7" s="4">
        <v>7.485E-2</v>
      </c>
      <c r="F7" s="4">
        <v>0.69503000000000004</v>
      </c>
      <c r="G7" s="4">
        <f t="shared" si="0"/>
        <v>0.62018000000000006</v>
      </c>
      <c r="H7" s="4">
        <v>0.76424999999999998</v>
      </c>
    </row>
    <row r="8" spans="2:9" ht="15.75" x14ac:dyDescent="0.25">
      <c r="B8" s="3" t="s">
        <v>1</v>
      </c>
      <c r="C8" s="4">
        <v>0.46</v>
      </c>
      <c r="D8" s="4">
        <v>0.46</v>
      </c>
      <c r="E8" s="4">
        <v>0</v>
      </c>
      <c r="F8" s="4">
        <v>0.44932</v>
      </c>
      <c r="G8" s="4">
        <f t="shared" si="0"/>
        <v>0.44932</v>
      </c>
      <c r="H8" s="4">
        <v>0.48526000000000002</v>
      </c>
    </row>
    <row r="9" spans="2:9" ht="15.75" x14ac:dyDescent="0.25">
      <c r="B9" s="3" t="s">
        <v>9</v>
      </c>
      <c r="C9" s="4">
        <v>1.48</v>
      </c>
      <c r="D9" s="4">
        <v>1.04</v>
      </c>
      <c r="E9" s="4">
        <v>0.44</v>
      </c>
      <c r="F9" s="4">
        <v>1.6494</v>
      </c>
      <c r="G9" s="4">
        <v>1.1173</v>
      </c>
      <c r="H9" s="4">
        <v>1.4807999999999999</v>
      </c>
    </row>
    <row r="10" spans="2:9" ht="15.75" x14ac:dyDescent="0.25">
      <c r="B10" s="3" t="s">
        <v>7</v>
      </c>
      <c r="C10" s="4">
        <v>1.33</v>
      </c>
      <c r="D10" s="4">
        <v>1.17</v>
      </c>
      <c r="E10" s="4">
        <v>0.16</v>
      </c>
      <c r="F10" s="4">
        <v>1.453695</v>
      </c>
      <c r="G10" s="4">
        <f>SUM(F10-E10)</f>
        <v>1.293695</v>
      </c>
      <c r="H10" s="4">
        <v>1.447878</v>
      </c>
    </row>
    <row r="11" spans="2:9" ht="15.75" x14ac:dyDescent="0.25">
      <c r="B11" s="3" t="s">
        <v>10</v>
      </c>
      <c r="C11" s="4">
        <v>1.5</v>
      </c>
      <c r="D11" s="4">
        <v>1.04</v>
      </c>
      <c r="E11" s="4">
        <v>0.46</v>
      </c>
      <c r="F11" s="4">
        <v>1.61372</v>
      </c>
      <c r="G11" s="4">
        <f t="shared" ref="G11:G17" si="1">SUM(F11-E11)</f>
        <v>1.1537200000000001</v>
      </c>
      <c r="H11" s="4">
        <v>1.5</v>
      </c>
    </row>
    <row r="12" spans="2:9" ht="15.75" x14ac:dyDescent="0.25">
      <c r="B12" s="3" t="s">
        <v>3</v>
      </c>
      <c r="C12" s="4">
        <v>0.2833</v>
      </c>
      <c r="D12" s="4">
        <v>0.2833</v>
      </c>
      <c r="E12" s="4">
        <v>0</v>
      </c>
      <c r="F12" s="4">
        <v>0.26232</v>
      </c>
      <c r="G12" s="4">
        <f t="shared" si="1"/>
        <v>0.26232</v>
      </c>
      <c r="H12" s="4">
        <v>0.2833</v>
      </c>
    </row>
    <row r="13" spans="2:9" ht="15.75" x14ac:dyDescent="0.25">
      <c r="B13" s="3" t="s">
        <v>4</v>
      </c>
      <c r="C13" s="4">
        <v>0.80259000000000003</v>
      </c>
      <c r="D13" s="4">
        <v>0.54473000000000005</v>
      </c>
      <c r="E13" s="4">
        <v>0.25785999999999998</v>
      </c>
      <c r="F13" s="4">
        <v>0.80259000000000003</v>
      </c>
      <c r="G13" s="4">
        <f t="shared" si="1"/>
        <v>0.54473000000000005</v>
      </c>
      <c r="H13" s="4">
        <v>0.84748000000000001</v>
      </c>
    </row>
    <row r="14" spans="2:9" ht="15.75" x14ac:dyDescent="0.25">
      <c r="B14" s="3" t="s">
        <v>30</v>
      </c>
      <c r="C14" s="4"/>
      <c r="D14" s="4"/>
      <c r="E14" s="4"/>
      <c r="F14" s="4"/>
      <c r="G14" s="4"/>
      <c r="H14" s="4"/>
    </row>
    <row r="15" spans="2:9" ht="15.75" x14ac:dyDescent="0.25">
      <c r="B15" s="3" t="s">
        <v>5</v>
      </c>
      <c r="C15" s="4">
        <v>1.36</v>
      </c>
      <c r="D15" s="4">
        <v>1.17</v>
      </c>
      <c r="E15" s="4">
        <v>0.19</v>
      </c>
      <c r="F15" s="4"/>
      <c r="G15" s="4">
        <f t="shared" si="1"/>
        <v>-0.19</v>
      </c>
      <c r="H15" s="4"/>
    </row>
    <row r="16" spans="2:9" ht="15.75" x14ac:dyDescent="0.25">
      <c r="B16" s="3" t="s">
        <v>6</v>
      </c>
      <c r="C16" s="4">
        <v>0.2777</v>
      </c>
      <c r="D16" s="4">
        <v>0.2777</v>
      </c>
      <c r="E16" s="4">
        <v>0</v>
      </c>
      <c r="F16" s="4">
        <v>0.26702999999999999</v>
      </c>
      <c r="G16" s="4">
        <f t="shared" si="1"/>
        <v>0.26702999999999999</v>
      </c>
      <c r="H16" s="4">
        <v>0.28838999999999998</v>
      </c>
    </row>
    <row r="17" spans="2:8" ht="15.75" x14ac:dyDescent="0.25">
      <c r="B17" s="3" t="s">
        <v>11</v>
      </c>
      <c r="C17" s="4">
        <v>1.29</v>
      </c>
      <c r="D17" s="4">
        <v>1.17</v>
      </c>
      <c r="E17" s="4">
        <v>0.12</v>
      </c>
      <c r="F17" s="4">
        <v>1.55</v>
      </c>
      <c r="G17" s="4">
        <f t="shared" si="1"/>
        <v>1.4300000000000002</v>
      </c>
      <c r="H17" s="4">
        <v>1.29</v>
      </c>
    </row>
  </sheetData>
  <pageMargins left="0.7" right="0.7" top="0.75" bottom="0.75" header="0.3" footer="0.3"/>
  <pageSetup orientation="landscape" verticalDpi="2" r:id="rId1"/>
  <headerFooter>
    <oddFooter>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J16"/>
  <sheetViews>
    <sheetView workbookViewId="0">
      <selection activeCell="E8" sqref="E8"/>
    </sheetView>
  </sheetViews>
  <sheetFormatPr defaultRowHeight="15" x14ac:dyDescent="0.25"/>
  <cols>
    <col min="2" max="2" width="20.140625" bestFit="1" customWidth="1"/>
  </cols>
  <sheetData>
    <row r="2" spans="2:10" ht="26.25" x14ac:dyDescent="0.4">
      <c r="B2" s="5">
        <v>2015</v>
      </c>
      <c r="C2" s="5" t="s">
        <v>19</v>
      </c>
    </row>
    <row r="4" spans="2:10" ht="45" x14ac:dyDescent="0.35">
      <c r="B4" s="6" t="s">
        <v>0</v>
      </c>
      <c r="C4" s="2" t="s">
        <v>12</v>
      </c>
      <c r="D4" s="2" t="s">
        <v>13</v>
      </c>
      <c r="E4" s="2" t="s">
        <v>14</v>
      </c>
      <c r="F4" s="2" t="s">
        <v>17</v>
      </c>
      <c r="G4" s="2" t="s">
        <v>15</v>
      </c>
      <c r="H4" s="2" t="s">
        <v>16</v>
      </c>
      <c r="I4" s="1"/>
      <c r="J4" s="1"/>
    </row>
    <row r="5" spans="2:10" ht="15.75" x14ac:dyDescent="0.25">
      <c r="B5" s="3" t="s">
        <v>2</v>
      </c>
      <c r="C5" s="4">
        <v>0.72499999999999998</v>
      </c>
      <c r="D5" s="4">
        <v>0.72499999999999998</v>
      </c>
      <c r="E5" s="4">
        <v>0</v>
      </c>
      <c r="F5" s="4">
        <v>0.71855000000000002</v>
      </c>
      <c r="G5" s="4">
        <v>0.71855000000000002</v>
      </c>
      <c r="H5" s="4">
        <v>0.77603</v>
      </c>
    </row>
    <row r="6" spans="2:10" ht="15.75" x14ac:dyDescent="0.25">
      <c r="B6" s="3" t="s">
        <v>8</v>
      </c>
      <c r="C6" s="4">
        <v>1.29</v>
      </c>
      <c r="D6" s="4">
        <v>1.04</v>
      </c>
      <c r="E6" s="4">
        <v>0.25</v>
      </c>
      <c r="F6" s="4">
        <v>1.2423</v>
      </c>
      <c r="G6" s="4">
        <v>1.2423</v>
      </c>
      <c r="H6" s="4">
        <v>1.2901</v>
      </c>
    </row>
    <row r="7" spans="2:10" ht="15.75" x14ac:dyDescent="0.25">
      <c r="B7" s="3" t="s">
        <v>18</v>
      </c>
      <c r="C7" s="4">
        <v>0.59958</v>
      </c>
      <c r="D7" s="4">
        <v>0.53537000000000001</v>
      </c>
      <c r="E7" s="4">
        <v>6.4210000000000003E-2</v>
      </c>
      <c r="F7" s="4">
        <v>0.56057999999999997</v>
      </c>
      <c r="G7" s="4">
        <v>0.49636999999999998</v>
      </c>
      <c r="H7" s="4">
        <v>0.61878999999999995</v>
      </c>
    </row>
    <row r="8" spans="2:10" ht="15.75" x14ac:dyDescent="0.25">
      <c r="B8" s="3" t="s">
        <v>1</v>
      </c>
      <c r="C8" s="4">
        <v>0.45588000000000001</v>
      </c>
      <c r="D8" s="4">
        <v>0.45588000000000001</v>
      </c>
      <c r="E8" s="4">
        <v>0</v>
      </c>
      <c r="F8" s="4">
        <v>0.45588000000000001</v>
      </c>
      <c r="G8" s="4">
        <v>0.45588000000000001</v>
      </c>
      <c r="H8" s="4">
        <v>0.49235000000000001</v>
      </c>
    </row>
    <row r="9" spans="2:10" ht="15.75" x14ac:dyDescent="0.25">
      <c r="B9" s="3" t="s">
        <v>9</v>
      </c>
      <c r="C9" s="4">
        <v>1.48</v>
      </c>
      <c r="D9" s="4">
        <v>1.04</v>
      </c>
      <c r="E9" s="4">
        <v>0.44</v>
      </c>
      <c r="F9" s="4">
        <v>1.5056</v>
      </c>
      <c r="G9" s="4">
        <v>1.0876999999999999</v>
      </c>
      <c r="H9" s="4">
        <v>1.4802999999999999</v>
      </c>
    </row>
    <row r="10" spans="2:10" ht="15.75" x14ac:dyDescent="0.25">
      <c r="B10" s="3" t="s">
        <v>7</v>
      </c>
      <c r="C10" s="4">
        <v>1.33</v>
      </c>
      <c r="D10" s="4">
        <v>1.17</v>
      </c>
      <c r="E10" s="4">
        <v>0.16</v>
      </c>
      <c r="F10" s="4"/>
      <c r="G10" s="4"/>
      <c r="H10" s="4"/>
    </row>
    <row r="11" spans="2:10" ht="15.75" x14ac:dyDescent="0.25">
      <c r="B11" s="3" t="s">
        <v>10</v>
      </c>
      <c r="C11" s="4">
        <v>1.5</v>
      </c>
      <c r="D11" s="4">
        <v>1.04</v>
      </c>
      <c r="E11" s="4">
        <v>0.46</v>
      </c>
      <c r="F11" s="4"/>
      <c r="G11" s="4"/>
      <c r="H11" s="4"/>
    </row>
    <row r="12" spans="2:10" ht="15.75" x14ac:dyDescent="0.25">
      <c r="B12" s="3" t="s">
        <v>3</v>
      </c>
      <c r="C12" s="4">
        <v>0.26506000000000002</v>
      </c>
      <c r="D12" s="4">
        <v>0.26506000000000002</v>
      </c>
      <c r="E12" s="4">
        <v>0</v>
      </c>
      <c r="F12" s="4">
        <v>0.24543000000000001</v>
      </c>
      <c r="G12" s="4">
        <v>0.24543000000000001</v>
      </c>
      <c r="H12" s="4">
        <v>0.26506000000000002</v>
      </c>
    </row>
    <row r="13" spans="2:10" ht="15.75" x14ac:dyDescent="0.25">
      <c r="B13" s="3" t="s">
        <v>4</v>
      </c>
      <c r="C13" s="4">
        <v>0.77919000000000005</v>
      </c>
      <c r="D13" s="4">
        <v>0.53022999999999998</v>
      </c>
      <c r="E13" s="4">
        <v>0.24895999999999999</v>
      </c>
      <c r="F13" s="4">
        <v>0.77919000000000005</v>
      </c>
      <c r="G13" s="4">
        <v>0.53022999999999998</v>
      </c>
      <c r="H13" s="4">
        <v>0.80835999999999997</v>
      </c>
    </row>
    <row r="14" spans="2:10" ht="15.75" x14ac:dyDescent="0.25">
      <c r="B14" s="3" t="s">
        <v>5</v>
      </c>
      <c r="C14" s="4">
        <v>1.36</v>
      </c>
      <c r="D14" s="4">
        <v>1.17</v>
      </c>
      <c r="E14" s="4">
        <v>0.19</v>
      </c>
      <c r="F14" s="4">
        <v>1.4321299999999999</v>
      </c>
      <c r="G14" s="4">
        <v>1.4721</v>
      </c>
      <c r="H14" s="4">
        <v>1.36</v>
      </c>
    </row>
    <row r="15" spans="2:10" ht="15.75" x14ac:dyDescent="0.25">
      <c r="B15" s="3" t="s">
        <v>6</v>
      </c>
      <c r="C15" s="4">
        <v>0.26</v>
      </c>
      <c r="D15" s="4">
        <v>0.26</v>
      </c>
      <c r="E15" s="4">
        <v>0</v>
      </c>
      <c r="F15" s="4">
        <v>0.24453</v>
      </c>
      <c r="G15" s="4">
        <v>0.24453</v>
      </c>
      <c r="H15" s="4">
        <v>0.26408999999999999</v>
      </c>
    </row>
    <row r="16" spans="2:10" ht="15.75" x14ac:dyDescent="0.25">
      <c r="B16" s="3" t="s">
        <v>11</v>
      </c>
      <c r="C16" s="4">
        <v>1.29</v>
      </c>
      <c r="D16" s="4">
        <v>1.17</v>
      </c>
      <c r="E16" s="4">
        <v>0.12</v>
      </c>
      <c r="F16" s="4">
        <v>1.2929999999999999</v>
      </c>
      <c r="G16" s="4">
        <v>1.173</v>
      </c>
      <c r="H16" s="4">
        <v>1.29</v>
      </c>
    </row>
  </sheetData>
  <pageMargins left="0.7" right="0.7" top="0.75" bottom="0.75" header="0.3" footer="0.3"/>
  <pageSetup scale="88" orientation="portrait" verticalDpi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2021</vt:lpstr>
      <vt:lpstr>2020</vt:lpstr>
      <vt:lpstr>2019</vt:lpstr>
      <vt:lpstr>2018</vt:lpstr>
      <vt:lpstr>2017</vt:lpstr>
      <vt:lpstr>2016</vt:lpstr>
      <vt:lpstr>2015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voterregistrar</dc:creator>
  <cp:lastModifiedBy>asdf</cp:lastModifiedBy>
  <cp:lastPrinted>2021-09-16T18:43:25Z</cp:lastPrinted>
  <dcterms:created xsi:type="dcterms:W3CDTF">2016-06-03T15:24:18Z</dcterms:created>
  <dcterms:modified xsi:type="dcterms:W3CDTF">2021-09-28T19:53:54Z</dcterms:modified>
</cp:coreProperties>
</file>